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2"/>
  </bookViews>
  <sheets>
    <sheet name="spec.plaćanja-sajt" sheetId="1" r:id="rId1"/>
    <sheet name="porodilje" sheetId="2" r:id="rId2"/>
    <sheet name="27.11 PORODILJE" sheetId="3" r:id="rId3"/>
  </sheets>
  <definedNames/>
  <calcPr fullCalcOnLoad="1"/>
</workbook>
</file>

<file path=xl/sharedStrings.xml><?xml version="1.0" encoding="utf-8"?>
<sst xmlns="http://schemas.openxmlformats.org/spreadsheetml/2006/main" count="135" uniqueCount="55">
  <si>
    <t>BOLNICA " SVETI SAVA "</t>
  </si>
  <si>
    <t>Nemanjina br.2 - 11 000  BEOGRAD</t>
  </si>
  <si>
    <t>PIB  100118470</t>
  </si>
  <si>
    <t>T.R. 840-642661-20</t>
  </si>
  <si>
    <t>Izvršena plaćanja u skladu sa dospelim obavezama po 
elementima iz ugovora za 2009. godinu</t>
  </si>
  <si>
    <t xml:space="preserve">Zarade </t>
  </si>
  <si>
    <t>Putni troškovi - prevoz</t>
  </si>
  <si>
    <t>Energenti</t>
  </si>
  <si>
    <t>Ostali troškovi materijala</t>
  </si>
  <si>
    <t xml:space="preserve">Ostali troškovi  </t>
  </si>
  <si>
    <t>Troškovi osiguranja</t>
  </si>
  <si>
    <t>Ishrana</t>
  </si>
  <si>
    <t>Lekovi</t>
  </si>
  <si>
    <t>Sanitetski materijal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</si>
  <si>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</si>
  <si>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</si>
  <si>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</si>
  <si>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</si>
  <si>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</si>
  <si>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</si>
  <si>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</si>
  <si>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</si>
  <si>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</si>
  <si>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</si>
  <si>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Rb.</t>
  </si>
  <si>
    <t xml:space="preserve"> </t>
  </si>
  <si>
    <t xml:space="preserve">P A R T N E R </t>
  </si>
  <si>
    <t>Iznos</t>
  </si>
  <si>
    <t>Ukupno plaćeno :</t>
  </si>
  <si>
    <t>OSTALI TROŠKOVI</t>
  </si>
  <si>
    <t>Stanje sredstava na podračunu Bolnice " Sveti Sava "
 na dan 30.09.2009 god</t>
  </si>
  <si>
    <t>DUĆAN DOO</t>
  </si>
  <si>
    <t>DDOR NOVI SAD PREMIJA OSIGURANJA</t>
  </si>
  <si>
    <t>P O R O D I LJ E</t>
  </si>
  <si>
    <t>ISPLATA PORODILJA</t>
  </si>
  <si>
    <t>JAVNI PUTEVI BEOGRAD</t>
  </si>
  <si>
    <t xml:space="preserve">Isplaćeno  </t>
  </si>
  <si>
    <t>KOMUNALNA TAKSA  BEOGRAD</t>
  </si>
  <si>
    <t>ADMINISTRATIVNA TAKSA</t>
  </si>
  <si>
    <t>FOND ZA ZAŠTITU ZIV.SREDINE</t>
  </si>
  <si>
    <t>UPRAVA TREZORA - OVERE KOP.VIRMANA</t>
  </si>
  <si>
    <t>UPRAVA TREZORA - IZDAVANJE POTVRDE</t>
  </si>
  <si>
    <t>SANITETSKI MATERIJAL</t>
  </si>
  <si>
    <t>MESSER TEHNOGAS AD - RAKOVICA</t>
  </si>
  <si>
    <t>UNI-CHEM DOO</t>
  </si>
  <si>
    <t>DEXON</t>
  </si>
  <si>
    <t>VELEFARM - PROLEK DOO</t>
  </si>
  <si>
    <t>MEGAFARM</t>
  </si>
  <si>
    <t>ECOTRADE</t>
  </si>
  <si>
    <t>VELEFARM MEDICINA PRODAJA</t>
  </si>
  <si>
    <t>INPHARM</t>
  </si>
  <si>
    <t>ALPHA IMAGING DOO</t>
  </si>
  <si>
    <t>VELEFARM VFB</t>
  </si>
  <si>
    <t>Stanje sredstava na podračunu Bolnice " Sveti Sava "
 na dan24.08.2010. god</t>
  </si>
  <si>
    <t>porodiljsko bolovanje 5/7-2010</t>
  </si>
</sst>
</file>

<file path=xl/styles.xml><?xml version="1.0" encoding="utf-8"?>
<styleSheet xmlns="http://schemas.openxmlformats.org/spreadsheetml/2006/main">
  <numFmts count="21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11">
    <font>
      <sz val="10"/>
      <name val="Arial"/>
      <family val="0"/>
    </font>
    <font>
      <sz val="10"/>
      <name val="Bookman Old Style"/>
      <family val="1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Bookman Old Style"/>
      <family val="1"/>
    </font>
    <font>
      <b/>
      <i/>
      <sz val="14"/>
      <name val="Bookman Old Style"/>
      <family val="1"/>
    </font>
    <font>
      <b/>
      <sz val="12"/>
      <name val="Bookman Old Style"/>
      <family val="1"/>
    </font>
    <font>
      <i/>
      <sz val="12"/>
      <name val="Bookman Old Style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</fills>
  <borders count="11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slantDashDot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1" fillId="0" borderId="1" xfId="0" applyFont="1" applyBorder="1" applyAlignment="1">
      <alignment/>
    </xf>
    <xf numFmtId="0" fontId="6" fillId="0" borderId="2" xfId="0" applyFont="1" applyBorder="1" applyAlignment="1">
      <alignment horizontal="right"/>
    </xf>
    <xf numFmtId="0" fontId="6" fillId="2" borderId="2" xfId="0" applyFont="1" applyFill="1" applyBorder="1" applyAlignment="1">
      <alignment horizontal="right"/>
    </xf>
    <xf numFmtId="0" fontId="6" fillId="2" borderId="2" xfId="0" applyFont="1" applyFill="1" applyBorder="1" applyAlignment="1">
      <alignment horizontal="center"/>
    </xf>
    <xf numFmtId="0" fontId="9" fillId="2" borderId="1" xfId="0" applyFont="1" applyFill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 horizontal="center"/>
    </xf>
    <xf numFmtId="2" fontId="2" fillId="0" borderId="1" xfId="0" applyNumberFormat="1" applyFont="1" applyBorder="1" applyAlignment="1">
      <alignment/>
    </xf>
    <xf numFmtId="2" fontId="9" fillId="2" borderId="1" xfId="0" applyNumberFormat="1" applyFont="1" applyFill="1" applyBorder="1" applyAlignment="1">
      <alignment/>
    </xf>
    <xf numFmtId="2" fontId="2" fillId="0" borderId="2" xfId="0" applyNumberFormat="1" applyFont="1" applyBorder="1" applyAlignment="1">
      <alignment horizontal="right"/>
    </xf>
    <xf numFmtId="0" fontId="9" fillId="0" borderId="0" xfId="0" applyFont="1" applyFill="1" applyBorder="1" applyAlignment="1">
      <alignment/>
    </xf>
    <xf numFmtId="0" fontId="10" fillId="0" borderId="0" xfId="0" applyFont="1" applyBorder="1" applyAlignment="1">
      <alignment horizontal="center"/>
    </xf>
    <xf numFmtId="2" fontId="9" fillId="2" borderId="2" xfId="0" applyNumberFormat="1" applyFont="1" applyFill="1" applyBorder="1" applyAlignment="1">
      <alignment/>
    </xf>
    <xf numFmtId="0" fontId="2" fillId="0" borderId="1" xfId="0" applyFont="1" applyFill="1" applyBorder="1" applyAlignment="1">
      <alignment/>
    </xf>
    <xf numFmtId="2" fontId="2" fillId="0" borderId="2" xfId="0" applyNumberFormat="1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20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6" fillId="0" borderId="2" xfId="0" applyFont="1" applyBorder="1" applyAlignment="1">
      <alignment horizontal="righ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6" fillId="0" borderId="6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6" fillId="0" borderId="7" xfId="0" applyFont="1" applyBorder="1" applyAlignment="1">
      <alignment horizontal="right"/>
    </xf>
    <xf numFmtId="0" fontId="7" fillId="0" borderId="0" xfId="0" applyFont="1" applyAlignment="1">
      <alignment horizontal="left"/>
    </xf>
    <xf numFmtId="0" fontId="6" fillId="3" borderId="6" xfId="0" applyFont="1" applyFill="1" applyBorder="1" applyAlignment="1">
      <alignment horizontal="center" wrapText="1"/>
    </xf>
    <xf numFmtId="0" fontId="6" fillId="3" borderId="8" xfId="0" applyFont="1" applyFill="1" applyBorder="1" applyAlignment="1">
      <alignment horizontal="center" wrapText="1"/>
    </xf>
    <xf numFmtId="0" fontId="6" fillId="3" borderId="7" xfId="0" applyFont="1" applyFill="1" applyBorder="1" applyAlignment="1">
      <alignment horizontal="center" wrapText="1"/>
    </xf>
    <xf numFmtId="0" fontId="2" fillId="0" borderId="8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6" xfId="0" applyFont="1" applyBorder="1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1"/>
  <sheetViews>
    <sheetView workbookViewId="0" topLeftCell="A1">
      <selection activeCell="F5" sqref="F5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0" customWidth="1"/>
  </cols>
  <sheetData>
    <row r="1" spans="1:3" ht="15.75">
      <c r="A1" s="38" t="s">
        <v>0</v>
      </c>
      <c r="B1" s="38"/>
      <c r="C1" s="38"/>
    </row>
    <row r="2" spans="1:3" ht="15.75">
      <c r="A2" s="38" t="s">
        <v>1</v>
      </c>
      <c r="B2" s="38"/>
      <c r="C2" s="38"/>
    </row>
    <row r="3" spans="1:3" ht="15.75">
      <c r="A3" s="38" t="s">
        <v>2</v>
      </c>
      <c r="B3" s="38"/>
      <c r="C3" s="38"/>
    </row>
    <row r="4" spans="1:3" ht="15.75">
      <c r="A4" s="38" t="s">
        <v>3</v>
      </c>
      <c r="B4" s="38"/>
      <c r="C4" s="38"/>
    </row>
    <row r="5" spans="1:3" ht="16.5" thickBot="1">
      <c r="A5" s="1"/>
      <c r="B5" s="1"/>
      <c r="C5" s="1"/>
    </row>
    <row r="6" spans="1:4" ht="33.75" customHeight="1" thickBot="1" thickTop="1">
      <c r="A6" s="39" t="s">
        <v>30</v>
      </c>
      <c r="B6" s="40"/>
      <c r="C6" s="40"/>
      <c r="D6" s="41"/>
    </row>
    <row r="7" spans="1:4" ht="17.25" thickBot="1" thickTop="1">
      <c r="A7" s="4">
        <v>1</v>
      </c>
      <c r="B7" s="33" t="s">
        <v>20</v>
      </c>
      <c r="C7" s="34"/>
      <c r="D7" s="12">
        <v>673909.44</v>
      </c>
    </row>
    <row r="8" spans="1:4" ht="17.25" thickBot="1" thickTop="1">
      <c r="A8" s="4">
        <v>2</v>
      </c>
      <c r="B8" s="33" t="s">
        <v>21</v>
      </c>
      <c r="C8" s="34"/>
      <c r="D8" s="12">
        <v>0</v>
      </c>
    </row>
    <row r="9" spans="1:4" ht="17.25" thickBot="1" thickTop="1">
      <c r="A9" s="4">
        <v>3</v>
      </c>
      <c r="B9" s="33" t="s">
        <v>22</v>
      </c>
      <c r="C9" s="34"/>
      <c r="D9" s="12">
        <v>0</v>
      </c>
    </row>
    <row r="10" spans="1:4" ht="33" customHeight="1" thickBot="1" thickTop="1">
      <c r="A10" s="4">
        <v>4</v>
      </c>
      <c r="B10" s="49" t="s">
        <v>23</v>
      </c>
      <c r="C10" s="34"/>
      <c r="D10" s="12">
        <v>0</v>
      </c>
    </row>
    <row r="11" spans="1:4" ht="17.25" thickBot="1" thickTop="1">
      <c r="A11" s="4">
        <v>5</v>
      </c>
      <c r="B11" s="33" t="s">
        <v>36</v>
      </c>
      <c r="C11" s="34"/>
      <c r="D11" s="12">
        <v>540639.76</v>
      </c>
    </row>
    <row r="12" spans="1:4" ht="17.25" thickBot="1" thickTop="1">
      <c r="A12" s="35" t="s">
        <v>19</v>
      </c>
      <c r="B12" s="36"/>
      <c r="C12" s="37"/>
      <c r="D12" s="11">
        <f>(D7+D8+D9+D10-D11)</f>
        <v>133269.67999999993</v>
      </c>
    </row>
    <row r="13" spans="1:4" ht="17.25" thickBot="1" thickTop="1">
      <c r="A13" s="5"/>
      <c r="B13" s="5"/>
      <c r="C13" s="5"/>
      <c r="D13" s="17"/>
    </row>
    <row r="14" spans="1:4" ht="31.5" customHeight="1" thickBot="1" thickTop="1">
      <c r="A14" s="39" t="s">
        <v>33</v>
      </c>
      <c r="B14" s="40"/>
      <c r="C14" s="40"/>
      <c r="D14" s="41"/>
    </row>
    <row r="15" spans="1:4" ht="17.25" thickBot="1" thickTop="1">
      <c r="A15" s="18">
        <v>1</v>
      </c>
      <c r="B15" s="42" t="s">
        <v>34</v>
      </c>
      <c r="C15" s="43"/>
      <c r="D15" s="20">
        <v>522888.26</v>
      </c>
    </row>
    <row r="16" spans="1:4" ht="17.25" thickBot="1" thickTop="1">
      <c r="A16" s="35" t="s">
        <v>19</v>
      </c>
      <c r="B16" s="36"/>
      <c r="C16" s="37"/>
      <c r="D16" s="15">
        <f>SUM(D15)</f>
        <v>522888.26</v>
      </c>
    </row>
    <row r="17" spans="1:4" ht="17.25" thickBot="1" thickTop="1">
      <c r="A17" s="5"/>
      <c r="B17" s="5"/>
      <c r="C17" s="5"/>
      <c r="D17" s="6"/>
    </row>
    <row r="18" spans="1:4" ht="35.25" customHeight="1" thickBot="1" thickTop="1">
      <c r="A18" s="39" t="s">
        <v>4</v>
      </c>
      <c r="B18" s="40"/>
      <c r="C18" s="40"/>
      <c r="D18" s="41"/>
    </row>
    <row r="19" spans="1:4" ht="18" thickBot="1" thickTop="1">
      <c r="A19" s="22">
        <v>1</v>
      </c>
      <c r="B19" s="44" t="s">
        <v>5</v>
      </c>
      <c r="C19" s="7" t="s">
        <v>14</v>
      </c>
      <c r="D19" s="12"/>
    </row>
    <row r="20" spans="1:4" ht="18" thickBot="1" thickTop="1">
      <c r="A20" s="22"/>
      <c r="B20" s="44"/>
      <c r="C20" s="7" t="s">
        <v>15</v>
      </c>
      <c r="D20" s="12"/>
    </row>
    <row r="21" spans="1:4" ht="18" thickBot="1" thickTop="1">
      <c r="A21" s="45">
        <v>2</v>
      </c>
      <c r="B21" s="47" t="s">
        <v>6</v>
      </c>
      <c r="C21" s="7" t="s">
        <v>14</v>
      </c>
      <c r="D21" s="12"/>
    </row>
    <row r="22" spans="1:4" ht="18" thickBot="1" thickTop="1">
      <c r="A22" s="46"/>
      <c r="B22" s="48"/>
      <c r="C22" s="7" t="s">
        <v>15</v>
      </c>
      <c r="D22" s="12"/>
    </row>
    <row r="23" spans="1:4" ht="17.25" thickBot="1" thickTop="1">
      <c r="A23" s="4">
        <v>3</v>
      </c>
      <c r="B23" s="2" t="s">
        <v>7</v>
      </c>
      <c r="C23" s="3"/>
      <c r="D23" s="12"/>
    </row>
    <row r="24" spans="1:4" ht="17.25" thickBot="1" thickTop="1">
      <c r="A24" s="4">
        <v>4</v>
      </c>
      <c r="B24" s="2" t="s">
        <v>8</v>
      </c>
      <c r="C24" s="3"/>
      <c r="D24" s="12"/>
    </row>
    <row r="25" spans="1:4" ht="17.25" thickBot="1" thickTop="1">
      <c r="A25" s="4">
        <v>5</v>
      </c>
      <c r="B25" s="2" t="s">
        <v>9</v>
      </c>
      <c r="C25" s="3"/>
      <c r="D25" s="14">
        <v>17751.5</v>
      </c>
    </row>
    <row r="26" spans="1:4" ht="17.25" thickBot="1" thickTop="1">
      <c r="A26" s="4">
        <v>6</v>
      </c>
      <c r="B26" s="2" t="s">
        <v>10</v>
      </c>
      <c r="C26" s="3"/>
      <c r="D26" s="12"/>
    </row>
    <row r="27" spans="1:4" ht="17.25" thickBot="1" thickTop="1">
      <c r="A27" s="4">
        <v>7</v>
      </c>
      <c r="B27" s="2" t="s">
        <v>11</v>
      </c>
      <c r="C27" s="3"/>
      <c r="D27" s="12"/>
    </row>
    <row r="28" spans="1:4" ht="17.25" thickBot="1" thickTop="1">
      <c r="A28" s="4">
        <v>8</v>
      </c>
      <c r="B28" s="2" t="s">
        <v>12</v>
      </c>
      <c r="C28" s="3"/>
      <c r="D28" s="12"/>
    </row>
    <row r="29" spans="1:4" ht="17.25" thickBot="1" thickTop="1">
      <c r="A29" s="4">
        <v>9</v>
      </c>
      <c r="B29" s="2" t="s">
        <v>13</v>
      </c>
      <c r="C29" s="3"/>
      <c r="D29" s="12"/>
    </row>
    <row r="30" spans="1:4" ht="17.25" thickBot="1" thickTop="1">
      <c r="A30" s="35" t="s">
        <v>19</v>
      </c>
      <c r="B30" s="36"/>
      <c r="C30" s="37"/>
      <c r="D30" s="15">
        <f>(D19+D20+D21+D22+D23+D24+D25+D26+D27+D28+D29)</f>
        <v>17751.5</v>
      </c>
    </row>
    <row r="31" spans="1:4" ht="16.5" thickTop="1">
      <c r="A31" s="5"/>
      <c r="B31" s="5"/>
      <c r="C31" s="5"/>
      <c r="D31" s="6"/>
    </row>
    <row r="32" spans="1:3" ht="16.5" thickBot="1">
      <c r="A32" s="1"/>
      <c r="B32" s="1"/>
      <c r="C32" s="1"/>
    </row>
    <row r="33" spans="1:4" ht="13.5" thickBot="1">
      <c r="A33" s="27" t="s">
        <v>29</v>
      </c>
      <c r="B33" s="27"/>
      <c r="C33" s="27"/>
      <c r="D33" s="27"/>
    </row>
    <row r="34" spans="1:4" ht="13.5" thickBot="1">
      <c r="A34" s="27"/>
      <c r="B34" s="27"/>
      <c r="C34" s="27"/>
      <c r="D34" s="27"/>
    </row>
    <row r="35" spans="1:4" ht="16.5" thickBot="1">
      <c r="A35" s="9" t="s">
        <v>24</v>
      </c>
      <c r="B35" s="28" t="s">
        <v>26</v>
      </c>
      <c r="C35" s="28"/>
      <c r="D35" s="10" t="s">
        <v>27</v>
      </c>
    </row>
    <row r="36" spans="1:4" ht="16.5" thickBot="1">
      <c r="A36" s="13">
        <v>1</v>
      </c>
      <c r="B36" s="29" t="s">
        <v>31</v>
      </c>
      <c r="C36" s="29"/>
      <c r="D36" s="16">
        <v>4620</v>
      </c>
    </row>
    <row r="37" spans="1:4" ht="16.5" thickBot="1">
      <c r="A37" s="13">
        <v>2</v>
      </c>
      <c r="B37" s="31" t="s">
        <v>32</v>
      </c>
      <c r="C37" s="32"/>
      <c r="D37" s="16">
        <v>4550</v>
      </c>
    </row>
    <row r="38" spans="1:4" ht="16.5" thickBot="1">
      <c r="A38" s="13">
        <v>3</v>
      </c>
      <c r="B38" s="31" t="s">
        <v>35</v>
      </c>
      <c r="C38" s="32"/>
      <c r="D38" s="16">
        <v>130</v>
      </c>
    </row>
    <row r="39" spans="1:4" ht="16.5" thickBot="1">
      <c r="A39" s="13">
        <v>4</v>
      </c>
      <c r="B39" s="31" t="s">
        <v>37</v>
      </c>
      <c r="C39" s="32"/>
      <c r="D39" s="16">
        <v>6000</v>
      </c>
    </row>
    <row r="40" spans="1:4" ht="16.5" thickBot="1">
      <c r="A40" s="13">
        <v>5</v>
      </c>
      <c r="B40" s="31" t="s">
        <v>38</v>
      </c>
      <c r="C40" s="32"/>
      <c r="D40" s="16">
        <v>1310</v>
      </c>
    </row>
    <row r="41" spans="1:4" ht="16.5" thickBot="1">
      <c r="A41" s="13">
        <v>6</v>
      </c>
      <c r="B41" s="31" t="s">
        <v>39</v>
      </c>
      <c r="C41" s="32"/>
      <c r="D41" s="16">
        <v>884</v>
      </c>
    </row>
    <row r="42" spans="1:4" ht="16.5" thickBot="1">
      <c r="A42" s="13">
        <v>7</v>
      </c>
      <c r="B42" s="31" t="s">
        <v>40</v>
      </c>
      <c r="C42" s="32"/>
      <c r="D42" s="16">
        <v>200</v>
      </c>
    </row>
    <row r="43" spans="1:4" ht="16.5" thickBot="1">
      <c r="A43" s="13">
        <v>8</v>
      </c>
      <c r="B43" s="31" t="s">
        <v>41</v>
      </c>
      <c r="C43" s="32"/>
      <c r="D43" s="16">
        <v>57.5</v>
      </c>
    </row>
    <row r="44" spans="1:4" ht="16.5" thickBot="1">
      <c r="A44" s="8"/>
      <c r="B44" s="30" t="s">
        <v>28</v>
      </c>
      <c r="C44" s="30"/>
      <c r="D44" s="19">
        <f>SUM(D36:D43)</f>
        <v>17751.5</v>
      </c>
    </row>
    <row r="45" spans="1:4" ht="15.75">
      <c r="A45" s="5"/>
      <c r="B45" s="5"/>
      <c r="C45" s="5"/>
      <c r="D45" s="6"/>
    </row>
    <row r="46" spans="1:3" ht="15.75">
      <c r="A46" s="1"/>
      <c r="B46" s="1"/>
      <c r="C46" s="1"/>
    </row>
    <row r="47" spans="1:3" ht="16.5" thickBot="1">
      <c r="A47" s="1"/>
      <c r="B47" s="1"/>
      <c r="C47" s="1"/>
    </row>
    <row r="48" spans="1:4" ht="15.75">
      <c r="A48" s="26" t="s">
        <v>17</v>
      </c>
      <c r="B48" s="26"/>
      <c r="C48" s="26"/>
      <c r="D48" s="26"/>
    </row>
    <row r="49" spans="1:4" ht="15.75">
      <c r="A49" s="23" t="s">
        <v>16</v>
      </c>
      <c r="B49" s="23"/>
      <c r="C49" s="23"/>
      <c r="D49" s="23"/>
    </row>
    <row r="50" spans="1:4" ht="12.75">
      <c r="A50" s="24" t="s">
        <v>18</v>
      </c>
      <c r="B50" s="24"/>
      <c r="C50" s="24"/>
      <c r="D50" s="24"/>
    </row>
    <row r="51" spans="1:4" ht="15.75">
      <c r="A51" s="25" t="s">
        <v>25</v>
      </c>
      <c r="B51" s="25"/>
      <c r="C51" s="25"/>
      <c r="D51" s="25"/>
    </row>
  </sheetData>
  <mergeCells count="35">
    <mergeCell ref="A30:C30"/>
    <mergeCell ref="B10:C10"/>
    <mergeCell ref="B42:C42"/>
    <mergeCell ref="B43:C43"/>
    <mergeCell ref="B37:C37"/>
    <mergeCell ref="B38:C38"/>
    <mergeCell ref="B39:C39"/>
    <mergeCell ref="B40:C40"/>
    <mergeCell ref="A14:D14"/>
    <mergeCell ref="A16:C16"/>
    <mergeCell ref="B15:C15"/>
    <mergeCell ref="A18:D18"/>
    <mergeCell ref="B19:B20"/>
    <mergeCell ref="A21:A22"/>
    <mergeCell ref="B21:B22"/>
    <mergeCell ref="A19:A20"/>
    <mergeCell ref="B11:C11"/>
    <mergeCell ref="A12:C12"/>
    <mergeCell ref="A1:C1"/>
    <mergeCell ref="A2:C2"/>
    <mergeCell ref="A3:C3"/>
    <mergeCell ref="A4:C4"/>
    <mergeCell ref="A6:D6"/>
    <mergeCell ref="B7:C7"/>
    <mergeCell ref="B8:C8"/>
    <mergeCell ref="B9:C9"/>
    <mergeCell ref="A33:D34"/>
    <mergeCell ref="B35:C35"/>
    <mergeCell ref="B36:C36"/>
    <mergeCell ref="B44:C44"/>
    <mergeCell ref="B41:C41"/>
    <mergeCell ref="A49:D49"/>
    <mergeCell ref="A50:D50"/>
    <mergeCell ref="A51:D51"/>
    <mergeCell ref="A48:D48"/>
  </mergeCells>
  <hyperlinks>
    <hyperlink ref="A50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7"/>
  <sheetViews>
    <sheetView workbookViewId="0" topLeftCell="A1">
      <selection activeCell="F39" sqref="F39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0" customWidth="1"/>
  </cols>
  <sheetData>
    <row r="1" spans="1:3" ht="15.75">
      <c r="A1" s="38" t="s">
        <v>0</v>
      </c>
      <c r="B1" s="38"/>
      <c r="C1" s="38"/>
    </row>
    <row r="2" spans="1:3" ht="15.75">
      <c r="A2" s="38" t="s">
        <v>1</v>
      </c>
      <c r="B2" s="38"/>
      <c r="C2" s="38"/>
    </row>
    <row r="3" spans="1:3" ht="15.75">
      <c r="A3" s="38" t="s">
        <v>2</v>
      </c>
      <c r="B3" s="38"/>
      <c r="C3" s="38"/>
    </row>
    <row r="4" spans="1:3" ht="15.75">
      <c r="A4" s="38" t="s">
        <v>3</v>
      </c>
      <c r="B4" s="38"/>
      <c r="C4" s="38"/>
    </row>
    <row r="5" spans="1:3" ht="16.5" thickBot="1">
      <c r="A5" s="1"/>
      <c r="B5" s="1"/>
      <c r="C5" s="1"/>
    </row>
    <row r="6" spans="1:4" ht="33.75" customHeight="1" thickBot="1" thickTop="1">
      <c r="A6" s="39" t="s">
        <v>30</v>
      </c>
      <c r="B6" s="40"/>
      <c r="C6" s="40"/>
      <c r="D6" s="41"/>
    </row>
    <row r="7" spans="1:4" ht="17.25" thickBot="1" thickTop="1">
      <c r="A7" s="4">
        <v>1</v>
      </c>
      <c r="B7" s="33" t="s">
        <v>20</v>
      </c>
      <c r="C7" s="34"/>
      <c r="D7" s="12">
        <v>0</v>
      </c>
    </row>
    <row r="8" spans="1:4" ht="17.25" thickBot="1" thickTop="1">
      <c r="A8" s="4">
        <v>2</v>
      </c>
      <c r="B8" s="33" t="s">
        <v>21</v>
      </c>
      <c r="C8" s="34"/>
      <c r="D8" s="12">
        <v>0</v>
      </c>
    </row>
    <row r="9" spans="1:4" ht="17.25" thickBot="1" thickTop="1">
      <c r="A9" s="4">
        <v>3</v>
      </c>
      <c r="B9" s="33" t="s">
        <v>22</v>
      </c>
      <c r="C9" s="34"/>
      <c r="D9" s="12">
        <v>0</v>
      </c>
    </row>
    <row r="10" spans="1:4" ht="33" customHeight="1" thickBot="1" thickTop="1">
      <c r="A10" s="4">
        <v>4</v>
      </c>
      <c r="B10" s="49" t="s">
        <v>23</v>
      </c>
      <c r="C10" s="34"/>
      <c r="D10" s="12">
        <v>0</v>
      </c>
    </row>
    <row r="11" spans="1:4" ht="17.25" thickBot="1" thickTop="1">
      <c r="A11" s="4">
        <v>5</v>
      </c>
      <c r="B11" s="33" t="s">
        <v>36</v>
      </c>
      <c r="C11" s="34"/>
      <c r="D11" s="12">
        <v>0</v>
      </c>
    </row>
    <row r="12" spans="1:4" ht="17.25" thickBot="1" thickTop="1">
      <c r="A12" s="35" t="s">
        <v>19</v>
      </c>
      <c r="B12" s="36"/>
      <c r="C12" s="37"/>
      <c r="D12" s="11">
        <f>(D7+D8+D9+D10-D11)</f>
        <v>0</v>
      </c>
    </row>
    <row r="13" spans="1:4" ht="17.25" thickBot="1" thickTop="1">
      <c r="A13" s="5"/>
      <c r="B13" s="5"/>
      <c r="C13" s="5"/>
      <c r="D13" s="17"/>
    </row>
    <row r="14" spans="1:4" ht="31.5" customHeight="1" thickBot="1" thickTop="1">
      <c r="A14" s="39" t="s">
        <v>33</v>
      </c>
      <c r="B14" s="40"/>
      <c r="C14" s="40"/>
      <c r="D14" s="41"/>
    </row>
    <row r="15" spans="1:4" ht="17.25" thickBot="1" thickTop="1">
      <c r="A15" s="18">
        <v>1</v>
      </c>
      <c r="B15" s="42" t="s">
        <v>34</v>
      </c>
      <c r="C15" s="43"/>
      <c r="D15" s="20">
        <v>0</v>
      </c>
    </row>
    <row r="16" spans="1:4" ht="17.25" thickBot="1" thickTop="1">
      <c r="A16" s="35" t="s">
        <v>19</v>
      </c>
      <c r="B16" s="36"/>
      <c r="C16" s="37"/>
      <c r="D16" s="15">
        <f>SUM(D15)</f>
        <v>0</v>
      </c>
    </row>
    <row r="17" spans="1:4" ht="17.25" thickBot="1" thickTop="1">
      <c r="A17" s="5"/>
      <c r="B17" s="5"/>
      <c r="C17" s="5"/>
      <c r="D17" s="6"/>
    </row>
    <row r="18" spans="1:4" ht="35.25" customHeight="1" thickBot="1" thickTop="1">
      <c r="A18" s="39" t="s">
        <v>4</v>
      </c>
      <c r="B18" s="40"/>
      <c r="C18" s="40"/>
      <c r="D18" s="41"/>
    </row>
    <row r="19" spans="1:4" ht="18" thickBot="1" thickTop="1">
      <c r="A19" s="22">
        <v>1</v>
      </c>
      <c r="B19" s="44" t="s">
        <v>5</v>
      </c>
      <c r="C19" s="7" t="s">
        <v>14</v>
      </c>
      <c r="D19" s="12"/>
    </row>
    <row r="20" spans="1:4" ht="18" thickBot="1" thickTop="1">
      <c r="A20" s="22"/>
      <c r="B20" s="44"/>
      <c r="C20" s="7" t="s">
        <v>15</v>
      </c>
      <c r="D20" s="12"/>
    </row>
    <row r="21" spans="1:4" ht="18" thickBot="1" thickTop="1">
      <c r="A21" s="45">
        <v>2</v>
      </c>
      <c r="B21" s="47" t="s">
        <v>6</v>
      </c>
      <c r="C21" s="7" t="s">
        <v>14</v>
      </c>
      <c r="D21" s="12"/>
    </row>
    <row r="22" spans="1:4" ht="18" thickBot="1" thickTop="1">
      <c r="A22" s="46"/>
      <c r="B22" s="48"/>
      <c r="C22" s="7" t="s">
        <v>15</v>
      </c>
      <c r="D22" s="12"/>
    </row>
    <row r="23" spans="1:4" ht="17.25" thickBot="1" thickTop="1">
      <c r="A23" s="4">
        <v>3</v>
      </c>
      <c r="B23" s="2" t="s">
        <v>7</v>
      </c>
      <c r="C23" s="3"/>
      <c r="D23" s="12"/>
    </row>
    <row r="24" spans="1:4" ht="17.25" thickBot="1" thickTop="1">
      <c r="A24" s="4">
        <v>4</v>
      </c>
      <c r="B24" s="2" t="s">
        <v>8</v>
      </c>
      <c r="C24" s="3"/>
      <c r="D24" s="12"/>
    </row>
    <row r="25" spans="1:4" ht="17.25" thickBot="1" thickTop="1">
      <c r="A25" s="4">
        <v>5</v>
      </c>
      <c r="B25" s="2" t="s">
        <v>9</v>
      </c>
      <c r="C25" s="3"/>
      <c r="D25" s="14">
        <v>0</v>
      </c>
    </row>
    <row r="26" spans="1:4" ht="17.25" thickBot="1" thickTop="1">
      <c r="A26" s="4">
        <v>6</v>
      </c>
      <c r="B26" s="2" t="s">
        <v>10</v>
      </c>
      <c r="C26" s="3"/>
      <c r="D26" s="12"/>
    </row>
    <row r="27" spans="1:4" ht="17.25" thickBot="1" thickTop="1">
      <c r="A27" s="4">
        <v>7</v>
      </c>
      <c r="B27" s="2" t="s">
        <v>11</v>
      </c>
      <c r="C27" s="3"/>
      <c r="D27" s="12"/>
    </row>
    <row r="28" spans="1:4" ht="17.25" thickBot="1" thickTop="1">
      <c r="A28" s="4">
        <v>8</v>
      </c>
      <c r="B28" s="2" t="s">
        <v>12</v>
      </c>
      <c r="C28" s="3"/>
      <c r="D28" s="12"/>
    </row>
    <row r="29" spans="1:4" ht="17.25" thickBot="1" thickTop="1">
      <c r="A29" s="4">
        <v>9</v>
      </c>
      <c r="B29" s="2" t="s">
        <v>13</v>
      </c>
      <c r="C29" s="3"/>
      <c r="D29" s="12"/>
    </row>
    <row r="30" spans="1:4" ht="17.25" thickBot="1" thickTop="1">
      <c r="A30" s="35" t="s">
        <v>19</v>
      </c>
      <c r="B30" s="36"/>
      <c r="C30" s="37"/>
      <c r="D30" s="15">
        <f>(D19+D20+D21+D22+D23+D24+D25+D26+D27+D28+D29)</f>
        <v>0</v>
      </c>
    </row>
    <row r="31" spans="1:4" ht="16.5" thickTop="1">
      <c r="A31" s="5"/>
      <c r="B31" s="5"/>
      <c r="C31" s="5"/>
      <c r="D31" s="6"/>
    </row>
    <row r="32" spans="1:3" ht="16.5" thickBot="1">
      <c r="A32" s="1"/>
      <c r="B32" s="1"/>
      <c r="C32" s="1"/>
    </row>
    <row r="33" spans="1:4" ht="13.5" thickBot="1">
      <c r="A33" s="27" t="s">
        <v>29</v>
      </c>
      <c r="B33" s="27"/>
      <c r="C33" s="27"/>
      <c r="D33" s="27"/>
    </row>
    <row r="34" spans="1:4" ht="13.5" thickBot="1">
      <c r="A34" s="27"/>
      <c r="B34" s="27"/>
      <c r="C34" s="27"/>
      <c r="D34" s="27"/>
    </row>
    <row r="35" spans="1:4" ht="16.5" thickBot="1">
      <c r="A35" s="9" t="s">
        <v>24</v>
      </c>
      <c r="B35" s="28" t="s">
        <v>26</v>
      </c>
      <c r="C35" s="28"/>
      <c r="D35" s="10" t="s">
        <v>27</v>
      </c>
    </row>
    <row r="36" spans="1:4" ht="16.5" thickBot="1">
      <c r="A36" s="13">
        <v>1</v>
      </c>
      <c r="B36" s="29" t="s">
        <v>25</v>
      </c>
      <c r="C36" s="29"/>
      <c r="D36" s="16">
        <v>0</v>
      </c>
    </row>
    <row r="37" spans="1:4" ht="16.5" thickBot="1">
      <c r="A37" s="13">
        <v>2</v>
      </c>
      <c r="B37" s="31" t="s">
        <v>25</v>
      </c>
      <c r="C37" s="32"/>
      <c r="D37" s="16">
        <v>0</v>
      </c>
    </row>
    <row r="38" spans="1:4" ht="16.5" thickBot="1">
      <c r="A38" s="13">
        <v>3</v>
      </c>
      <c r="B38" s="31" t="s">
        <v>25</v>
      </c>
      <c r="C38" s="32"/>
      <c r="D38" s="16">
        <v>0</v>
      </c>
    </row>
    <row r="39" spans="1:4" ht="16.5" thickBot="1">
      <c r="A39" s="13">
        <v>4</v>
      </c>
      <c r="B39" s="31" t="s">
        <v>25</v>
      </c>
      <c r="C39" s="32"/>
      <c r="D39" s="16">
        <v>0</v>
      </c>
    </row>
    <row r="40" spans="1:4" ht="16.5" thickBot="1">
      <c r="A40" s="13">
        <v>5</v>
      </c>
      <c r="B40" s="31" t="s">
        <v>25</v>
      </c>
      <c r="C40" s="32"/>
      <c r="D40" s="16">
        <v>0</v>
      </c>
    </row>
    <row r="41" spans="1:4" ht="16.5" thickBot="1">
      <c r="A41" s="13">
        <v>6</v>
      </c>
      <c r="B41" s="31" t="s">
        <v>25</v>
      </c>
      <c r="C41" s="32"/>
      <c r="D41" s="16">
        <v>0</v>
      </c>
    </row>
    <row r="42" spans="1:4" ht="16.5" thickBot="1">
      <c r="A42" s="13">
        <v>7</v>
      </c>
      <c r="B42" s="31" t="s">
        <v>25</v>
      </c>
      <c r="C42" s="32"/>
      <c r="D42" s="16">
        <v>0</v>
      </c>
    </row>
    <row r="43" spans="1:4" ht="16.5" thickBot="1">
      <c r="A43" s="13">
        <v>8</v>
      </c>
      <c r="B43" s="31" t="s">
        <v>25</v>
      </c>
      <c r="C43" s="32"/>
      <c r="D43" s="16">
        <v>0</v>
      </c>
    </row>
    <row r="44" spans="1:4" ht="16.5" thickBot="1">
      <c r="A44" s="8"/>
      <c r="B44" s="30" t="s">
        <v>28</v>
      </c>
      <c r="C44" s="30"/>
      <c r="D44" s="19">
        <f>SUM(D36:D43)</f>
        <v>0</v>
      </c>
    </row>
    <row r="45" spans="1:4" ht="15.75">
      <c r="A45" s="5"/>
      <c r="B45" s="5"/>
      <c r="C45" s="5"/>
      <c r="D45" s="6"/>
    </row>
    <row r="46" spans="1:4" ht="16.5" thickBot="1">
      <c r="A46" s="5"/>
      <c r="B46" s="5"/>
      <c r="C46" s="5"/>
      <c r="D46" s="6"/>
    </row>
    <row r="47" spans="1:4" ht="13.5" thickBot="1">
      <c r="A47" s="27" t="s">
        <v>42</v>
      </c>
      <c r="B47" s="27"/>
      <c r="C47" s="27"/>
      <c r="D47" s="27"/>
    </row>
    <row r="48" spans="1:4" ht="13.5" thickBot="1">
      <c r="A48" s="27"/>
      <c r="B48" s="27"/>
      <c r="C48" s="27"/>
      <c r="D48" s="27"/>
    </row>
    <row r="49" spans="1:4" ht="16.5" thickBot="1">
      <c r="A49" s="9" t="s">
        <v>24</v>
      </c>
      <c r="B49" s="28" t="s">
        <v>26</v>
      </c>
      <c r="C49" s="28"/>
      <c r="D49" s="10" t="s">
        <v>27</v>
      </c>
    </row>
    <row r="50" spans="1:4" ht="16.5" thickBot="1">
      <c r="A50" s="13">
        <v>1</v>
      </c>
      <c r="B50" s="29" t="s">
        <v>43</v>
      </c>
      <c r="C50" s="29"/>
      <c r="D50" s="21" t="s">
        <v>25</v>
      </c>
    </row>
    <row r="51" spans="1:4" ht="16.5" thickBot="1">
      <c r="A51" s="13">
        <v>2</v>
      </c>
      <c r="B51" s="31" t="s">
        <v>44</v>
      </c>
      <c r="C51" s="32"/>
      <c r="D51" s="21" t="s">
        <v>25</v>
      </c>
    </row>
    <row r="52" spans="1:4" ht="16.5" thickBot="1">
      <c r="A52" s="13">
        <v>3</v>
      </c>
      <c r="B52" s="31" t="s">
        <v>45</v>
      </c>
      <c r="C52" s="32"/>
      <c r="D52" s="21" t="s">
        <v>25</v>
      </c>
    </row>
    <row r="53" spans="1:4" ht="16.5" thickBot="1">
      <c r="A53" s="13">
        <v>4</v>
      </c>
      <c r="B53" s="31" t="s">
        <v>46</v>
      </c>
      <c r="C53" s="32"/>
      <c r="D53" s="21" t="s">
        <v>25</v>
      </c>
    </row>
    <row r="54" spans="1:4" ht="16.5" thickBot="1">
      <c r="A54" s="13">
        <v>5</v>
      </c>
      <c r="B54" s="31" t="s">
        <v>47</v>
      </c>
      <c r="C54" s="32"/>
      <c r="D54" s="21" t="s">
        <v>25</v>
      </c>
    </row>
    <row r="55" spans="1:4" ht="16.5" thickBot="1">
      <c r="A55" s="13">
        <v>6</v>
      </c>
      <c r="B55" s="31" t="s">
        <v>48</v>
      </c>
      <c r="C55" s="32"/>
      <c r="D55" s="21" t="s">
        <v>25</v>
      </c>
    </row>
    <row r="56" spans="1:4" ht="16.5" thickBot="1">
      <c r="A56" s="13">
        <v>7</v>
      </c>
      <c r="B56" s="31" t="s">
        <v>49</v>
      </c>
      <c r="C56" s="32"/>
      <c r="D56" s="21" t="s">
        <v>25</v>
      </c>
    </row>
    <row r="57" spans="1:4" ht="16.5" thickBot="1">
      <c r="A57" s="13">
        <v>8</v>
      </c>
      <c r="B57" s="31" t="s">
        <v>50</v>
      </c>
      <c r="C57" s="32"/>
      <c r="D57" s="21"/>
    </row>
    <row r="58" spans="1:4" ht="16.5" thickBot="1">
      <c r="A58" s="13">
        <v>9</v>
      </c>
      <c r="B58" s="31" t="s">
        <v>51</v>
      </c>
      <c r="C58" s="32"/>
      <c r="D58" s="21"/>
    </row>
    <row r="59" spans="1:4" ht="16.5" thickBot="1">
      <c r="A59" s="13">
        <v>10</v>
      </c>
      <c r="B59" s="31" t="s">
        <v>52</v>
      </c>
      <c r="C59" s="32"/>
      <c r="D59" s="21" t="s">
        <v>25</v>
      </c>
    </row>
    <row r="60" spans="1:4" ht="16.5" thickBot="1">
      <c r="A60" s="13">
        <v>11</v>
      </c>
      <c r="B60" s="31"/>
      <c r="C60" s="32"/>
      <c r="D60" s="21"/>
    </row>
    <row r="61" spans="1:4" ht="16.5" thickBot="1">
      <c r="A61" s="13">
        <v>12</v>
      </c>
      <c r="B61" s="31" t="s">
        <v>25</v>
      </c>
      <c r="C61" s="32"/>
      <c r="D61" s="21" t="s">
        <v>25</v>
      </c>
    </row>
    <row r="62" spans="1:4" ht="16.5" thickBot="1">
      <c r="A62" s="8"/>
      <c r="B62" s="30" t="s">
        <v>28</v>
      </c>
      <c r="C62" s="30"/>
      <c r="D62" s="19">
        <f>SUM(D50:D61)</f>
        <v>0</v>
      </c>
    </row>
    <row r="63" spans="1:3" ht="16.5" thickBot="1">
      <c r="A63" s="1"/>
      <c r="B63" s="1"/>
      <c r="C63" s="1"/>
    </row>
    <row r="64" spans="1:4" ht="15.75">
      <c r="A64" s="26" t="s">
        <v>17</v>
      </c>
      <c r="B64" s="26"/>
      <c r="C64" s="26"/>
      <c r="D64" s="26"/>
    </row>
    <row r="65" spans="1:4" ht="15.75">
      <c r="A65" s="23" t="s">
        <v>16</v>
      </c>
      <c r="B65" s="23"/>
      <c r="C65" s="23"/>
      <c r="D65" s="23"/>
    </row>
    <row r="66" spans="1:4" ht="12.75">
      <c r="A66" s="24" t="s">
        <v>18</v>
      </c>
      <c r="B66" s="24"/>
      <c r="C66" s="24"/>
      <c r="D66" s="24"/>
    </row>
    <row r="67" spans="1:4" ht="15.75">
      <c r="A67" s="25" t="s">
        <v>25</v>
      </c>
      <c r="B67" s="25"/>
      <c r="C67" s="25"/>
      <c r="D67" s="25"/>
    </row>
  </sheetData>
  <mergeCells count="50">
    <mergeCell ref="A65:D65"/>
    <mergeCell ref="A66:D66"/>
    <mergeCell ref="A67:D67"/>
    <mergeCell ref="A64:D64"/>
    <mergeCell ref="A33:D34"/>
    <mergeCell ref="B35:C35"/>
    <mergeCell ref="B36:C36"/>
    <mergeCell ref="B44:C44"/>
    <mergeCell ref="B41:C41"/>
    <mergeCell ref="B11:C11"/>
    <mergeCell ref="A12:C12"/>
    <mergeCell ref="A1:C1"/>
    <mergeCell ref="A2:C2"/>
    <mergeCell ref="A3:C3"/>
    <mergeCell ref="A4:C4"/>
    <mergeCell ref="A6:D6"/>
    <mergeCell ref="B7:C7"/>
    <mergeCell ref="B8:C8"/>
    <mergeCell ref="B9:C9"/>
    <mergeCell ref="B15:C15"/>
    <mergeCell ref="A18:D18"/>
    <mergeCell ref="B19:B20"/>
    <mergeCell ref="A21:A22"/>
    <mergeCell ref="B21:B22"/>
    <mergeCell ref="A19:A20"/>
    <mergeCell ref="A30:C30"/>
    <mergeCell ref="B10:C10"/>
    <mergeCell ref="B42:C42"/>
    <mergeCell ref="B43:C43"/>
    <mergeCell ref="B37:C37"/>
    <mergeCell ref="B38:C38"/>
    <mergeCell ref="B39:C39"/>
    <mergeCell ref="B40:C40"/>
    <mergeCell ref="A14:D14"/>
    <mergeCell ref="A16:C16"/>
    <mergeCell ref="A47:D48"/>
    <mergeCell ref="B49:C49"/>
    <mergeCell ref="B50:C50"/>
    <mergeCell ref="B51:C51"/>
    <mergeCell ref="B52:C52"/>
    <mergeCell ref="B53:C53"/>
    <mergeCell ref="B54:C54"/>
    <mergeCell ref="B55:C55"/>
    <mergeCell ref="B56:C56"/>
    <mergeCell ref="B61:C61"/>
    <mergeCell ref="B62:C62"/>
    <mergeCell ref="B57:C57"/>
    <mergeCell ref="B58:C58"/>
    <mergeCell ref="B59:C59"/>
    <mergeCell ref="B60:C60"/>
  </mergeCells>
  <hyperlinks>
    <hyperlink ref="A66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2"/>
  <sheetViews>
    <sheetView tabSelected="1" workbookViewId="0" topLeftCell="A1">
      <selection activeCell="D16" sqref="D16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0" customWidth="1"/>
  </cols>
  <sheetData>
    <row r="1" spans="1:3" ht="15.75">
      <c r="A1" s="38" t="s">
        <v>0</v>
      </c>
      <c r="B1" s="38"/>
      <c r="C1" s="38"/>
    </row>
    <row r="2" spans="1:3" ht="15.75">
      <c r="A2" s="38" t="s">
        <v>1</v>
      </c>
      <c r="B2" s="38"/>
      <c r="C2" s="38"/>
    </row>
    <row r="3" spans="1:3" ht="15.75">
      <c r="A3" s="38" t="s">
        <v>2</v>
      </c>
      <c r="B3" s="38"/>
      <c r="C3" s="38"/>
    </row>
    <row r="4" spans="1:3" ht="15.75">
      <c r="A4" s="38" t="s">
        <v>3</v>
      </c>
      <c r="B4" s="38"/>
      <c r="C4" s="38"/>
    </row>
    <row r="5" spans="1:3" ht="16.5" thickBot="1">
      <c r="A5" s="1"/>
      <c r="B5" s="1"/>
      <c r="C5" s="1"/>
    </row>
    <row r="6" spans="1:4" ht="33.75" customHeight="1" thickBot="1" thickTop="1">
      <c r="A6" s="39" t="s">
        <v>53</v>
      </c>
      <c r="B6" s="40"/>
      <c r="C6" s="40"/>
      <c r="D6" s="41"/>
    </row>
    <row r="7" spans="1:4" ht="17.25" thickBot="1" thickTop="1">
      <c r="A7" s="4">
        <v>1</v>
      </c>
      <c r="B7" s="33" t="s">
        <v>20</v>
      </c>
      <c r="C7" s="34"/>
      <c r="D7" s="12">
        <v>6771266.51</v>
      </c>
    </row>
    <row r="8" spans="1:4" ht="17.25" thickBot="1" thickTop="1">
      <c r="A8" s="4">
        <v>2</v>
      </c>
      <c r="B8" s="33" t="s">
        <v>21</v>
      </c>
      <c r="C8" s="34"/>
      <c r="D8" s="12">
        <v>0</v>
      </c>
    </row>
    <row r="9" spans="1:4" ht="17.25" thickBot="1" thickTop="1">
      <c r="A9" s="4">
        <v>3</v>
      </c>
      <c r="B9" s="33" t="s">
        <v>22</v>
      </c>
      <c r="C9" s="34"/>
      <c r="D9" s="12">
        <v>0</v>
      </c>
    </row>
    <row r="10" spans="1:4" ht="33" customHeight="1" thickBot="1" thickTop="1">
      <c r="A10" s="4">
        <v>4</v>
      </c>
      <c r="B10" s="49" t="s">
        <v>23</v>
      </c>
      <c r="C10" s="34"/>
      <c r="D10" s="12">
        <v>0</v>
      </c>
    </row>
    <row r="11" spans="1:4" ht="17.25" thickBot="1" thickTop="1">
      <c r="A11" s="4">
        <v>5</v>
      </c>
      <c r="B11" s="33" t="s">
        <v>36</v>
      </c>
      <c r="C11" s="34"/>
      <c r="D11" s="12">
        <v>1036772.41</v>
      </c>
    </row>
    <row r="12" spans="1:4" ht="17.25" thickBot="1" thickTop="1">
      <c r="A12" s="35" t="s">
        <v>19</v>
      </c>
      <c r="B12" s="36"/>
      <c r="C12" s="37"/>
      <c r="D12" s="11">
        <v>5734494.1</v>
      </c>
    </row>
    <row r="13" spans="1:4" ht="17.25" thickBot="1" thickTop="1">
      <c r="A13" s="5"/>
      <c r="B13" s="5"/>
      <c r="C13" s="5"/>
      <c r="D13" s="17"/>
    </row>
    <row r="14" spans="1:4" ht="31.5" customHeight="1" thickBot="1" thickTop="1">
      <c r="A14" s="39" t="s">
        <v>33</v>
      </c>
      <c r="B14" s="40"/>
      <c r="C14" s="40"/>
      <c r="D14" s="41"/>
    </row>
    <row r="15" spans="1:4" ht="17.25" thickBot="1" thickTop="1">
      <c r="A15" s="18">
        <v>1</v>
      </c>
      <c r="B15" s="42" t="s">
        <v>54</v>
      </c>
      <c r="C15" s="43"/>
      <c r="D15" s="20">
        <v>1036772.41</v>
      </c>
    </row>
    <row r="16" spans="1:4" ht="17.25" thickBot="1" thickTop="1">
      <c r="A16" s="35" t="s">
        <v>19</v>
      </c>
      <c r="B16" s="36"/>
      <c r="C16" s="37"/>
      <c r="D16" s="15">
        <f>SUM(D15)</f>
        <v>1036772.41</v>
      </c>
    </row>
    <row r="17" spans="1:4" ht="16.5" thickTop="1">
      <c r="A17" s="5"/>
      <c r="B17" s="5"/>
      <c r="C17" s="5"/>
      <c r="D17" s="6"/>
    </row>
    <row r="18" spans="1:4" ht="16.5" thickBot="1">
      <c r="A18" s="5"/>
      <c r="B18" s="5"/>
      <c r="C18" s="5"/>
      <c r="D18" s="6"/>
    </row>
    <row r="19" spans="1:4" ht="15.75">
      <c r="A19" s="26" t="s">
        <v>17</v>
      </c>
      <c r="B19" s="26"/>
      <c r="C19" s="26"/>
      <c r="D19" s="26"/>
    </row>
    <row r="20" spans="1:4" ht="15.75">
      <c r="A20" s="23" t="s">
        <v>16</v>
      </c>
      <c r="B20" s="23"/>
      <c r="C20" s="23"/>
      <c r="D20" s="23"/>
    </row>
    <row r="21" spans="1:4" ht="12.75">
      <c r="A21" s="24" t="s">
        <v>18</v>
      </c>
      <c r="B21" s="24"/>
      <c r="C21" s="24"/>
      <c r="D21" s="24"/>
    </row>
    <row r="22" spans="1:4" ht="15.75">
      <c r="A22" s="25" t="s">
        <v>25</v>
      </c>
      <c r="B22" s="25"/>
      <c r="C22" s="25"/>
      <c r="D22" s="25"/>
    </row>
  </sheetData>
  <mergeCells count="18">
    <mergeCell ref="A16:C16"/>
    <mergeCell ref="B15:C15"/>
    <mergeCell ref="B11:C11"/>
    <mergeCell ref="A12:C12"/>
    <mergeCell ref="B10:C10"/>
    <mergeCell ref="A14:D14"/>
    <mergeCell ref="A1:C1"/>
    <mergeCell ref="A2:C2"/>
    <mergeCell ref="A3:C3"/>
    <mergeCell ref="A4:C4"/>
    <mergeCell ref="A6:D6"/>
    <mergeCell ref="B7:C7"/>
    <mergeCell ref="B8:C8"/>
    <mergeCell ref="B9:C9"/>
    <mergeCell ref="A20:D20"/>
    <mergeCell ref="A21:D21"/>
    <mergeCell ref="A22:D22"/>
    <mergeCell ref="A19:D19"/>
  </mergeCells>
  <hyperlinks>
    <hyperlink ref="A21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2010-08-25T10:56:52Z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